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armientod\Downloads\"/>
    </mc:Choice>
  </mc:AlternateContent>
  <xr:revisionPtr revIDLastSave="0" documentId="8_{F8071B5E-8F80-4243-8D3D-BD51E0FAEB57}" xr6:coauthVersionLast="47" xr6:coauthVersionMax="47" xr10:uidLastSave="{00000000-0000-0000-0000-000000000000}"/>
  <bookViews>
    <workbookView xWindow="-110" yWindow="-110" windowWidth="19420" windowHeight="11500" xr2:uid="{AE90A7CE-970B-4552-91C0-461B75CED144}"/>
  </bookViews>
  <sheets>
    <sheet name="INVERSIÓN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8" l="1"/>
  <c r="D72" i="8" s="1"/>
  <c r="G4" i="8"/>
</calcChain>
</file>

<file path=xl/sharedStrings.xml><?xml version="1.0" encoding="utf-8"?>
<sst xmlns="http://schemas.openxmlformats.org/spreadsheetml/2006/main" count="76" uniqueCount="40">
  <si>
    <t>INVERSIÓN</t>
  </si>
  <si>
    <t>17-REGIONAL CENTRO</t>
  </si>
  <si>
    <t>18-REGIONAL NOROCCIDENTE</t>
  </si>
  <si>
    <t>19-REGIONAL NORORIENTE</t>
  </si>
  <si>
    <t>20-REGIONAL NORTE</t>
  </si>
  <si>
    <t>21-REGIONAL OCCIDENTE - SATELITE CALDAS</t>
  </si>
  <si>
    <t>22-REGIONAL ORIENTE</t>
  </si>
  <si>
    <t>23-REGIONAL SUR</t>
  </si>
  <si>
    <t>24-REGIONAL SUROCCIDENTE</t>
  </si>
  <si>
    <t>25-GITT ANTIOQUIA</t>
  </si>
  <si>
    <t>26-GITT ARAUCA</t>
  </si>
  <si>
    <t>27-GITT ATLÁNTICO</t>
  </si>
  <si>
    <t>28-GITT BOGOTÁ</t>
  </si>
  <si>
    <t>29-GITT BOYACÁ</t>
  </si>
  <si>
    <t>30-GITT CAQUETÁ</t>
  </si>
  <si>
    <t>31-GITT CASANARE</t>
  </si>
  <si>
    <t>32-GITT CAUCA</t>
  </si>
  <si>
    <t>33-GITT CESAR</t>
  </si>
  <si>
    <t>34-GITT CHOCÓ</t>
  </si>
  <si>
    <t>35-GITT CÓRDOBA</t>
  </si>
  <si>
    <t>36-GITT GUAVIARE</t>
  </si>
  <si>
    <t>37-GITT HUILA</t>
  </si>
  <si>
    <t>38-GITT MAGDALENA</t>
  </si>
  <si>
    <t>39-GITT MAGDALENA MEDIO REGIÓN</t>
  </si>
  <si>
    <t>40-GITT META</t>
  </si>
  <si>
    <t>41-GITT NARIÑO - SATELITE TUMACO</t>
  </si>
  <si>
    <t>42-GITT NORTE DE SANTANDER</t>
  </si>
  <si>
    <t>43-GITT PUTUMAYO</t>
  </si>
  <si>
    <t>44-GITT SANTANDER</t>
  </si>
  <si>
    <t>45-GITT SUCRE</t>
  </si>
  <si>
    <t>46-GITT TOLIMA</t>
  </si>
  <si>
    <t>47-GITT URABÁ REGIÓN</t>
  </si>
  <si>
    <t>48-GITT VALLE DEL CAUCA - SATELITE BUENAVENTURA</t>
  </si>
  <si>
    <t>2025</t>
  </si>
  <si>
    <t>Total General</t>
  </si>
  <si>
    <t>Apro Vigente</t>
  </si>
  <si>
    <t>Obli/Pagos</t>
  </si>
  <si>
    <t>NACIONAL</t>
  </si>
  <si>
    <r>
      <rPr>
        <b/>
        <sz val="11"/>
        <color theme="4"/>
        <rFont val="Calibri"/>
        <family val="2"/>
        <scheme val="minor"/>
      </rPr>
      <t>25,6%</t>
    </r>
    <r>
      <rPr>
        <sz val="11"/>
        <color theme="4"/>
        <rFont val="Calibri"/>
        <family val="2"/>
        <scheme val="minor"/>
      </rPr>
      <t xml:space="preserve"> DE EJECUCIÓN A 31 DE MAYO DE 2025</t>
    </r>
  </si>
  <si>
    <r>
      <rPr>
        <b/>
        <sz val="11"/>
        <color theme="4"/>
        <rFont val="Calibri"/>
        <family val="2"/>
        <scheme val="minor"/>
      </rPr>
      <t>78,7%</t>
    </r>
    <r>
      <rPr>
        <sz val="11"/>
        <color theme="4"/>
        <rFont val="Calibri"/>
        <family val="2"/>
        <scheme val="minor"/>
      </rPr>
      <t xml:space="preserve"> DE EJECUCIÓN A 31 DE DICIEMBRE DE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</si>
</sst>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2" applyFont="1"/>
    <xf numFmtId="164" fontId="0" fillId="0" borderId="1" xfId="2" applyFont="1" applyBorder="1"/>
    <xf numFmtId="164" fontId="2" fillId="0" borderId="1" xfId="2" applyFont="1" applyBorder="1"/>
    <xf numFmtId="49" fontId="2" fillId="2" borderId="1" xfId="1" applyNumberFormat="1" applyFont="1" applyFill="1" applyBorder="1"/>
    <xf numFmtId="164" fontId="2" fillId="2" borderId="1" xfId="2" applyFont="1" applyFill="1" applyBorder="1" applyAlignment="1">
      <alignment horizontal="center"/>
    </xf>
    <xf numFmtId="165" fontId="0" fillId="0" borderId="1" xfId="2" applyNumberFormat="1" applyFont="1" applyBorder="1"/>
    <xf numFmtId="165" fontId="2" fillId="2" borderId="1" xfId="2" applyNumberFormat="1" applyFont="1" applyFill="1" applyBorder="1"/>
    <xf numFmtId="164" fontId="2" fillId="0" borderId="1" xfId="2" applyFont="1" applyFill="1" applyBorder="1"/>
    <xf numFmtId="165" fontId="0" fillId="0" borderId="2" xfId="2" applyNumberFormat="1" applyFont="1" applyFill="1" applyBorder="1"/>
    <xf numFmtId="165" fontId="0" fillId="0" borderId="1" xfId="2" applyNumberFormat="1" applyFont="1" applyFill="1" applyBorder="1"/>
    <xf numFmtId="164" fontId="2" fillId="2" borderId="3" xfId="2" applyFont="1" applyFill="1" applyBorder="1" applyAlignment="1">
      <alignment horizontal="center"/>
    </xf>
    <xf numFmtId="164" fontId="2" fillId="2" borderId="4" xfId="2" applyFont="1" applyFill="1" applyBorder="1" applyAlignment="1">
      <alignment horizontal="center"/>
    </xf>
    <xf numFmtId="165" fontId="2" fillId="0" borderId="1" xfId="0" applyNumberFormat="1" applyFont="1" applyFill="1" applyBorder="1"/>
    <xf numFmtId="0" fontId="0" fillId="0" borderId="0" xfId="0" applyFill="1"/>
    <xf numFmtId="166" fontId="0" fillId="0" borderId="0" xfId="3" applyNumberFormat="1" applyFont="1"/>
    <xf numFmtId="0" fontId="3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B4CD-ED81-46DC-AE03-65F1F4157234}">
  <dimension ref="B2:H72"/>
  <sheetViews>
    <sheetView tabSelected="1" workbookViewId="0">
      <selection activeCell="B15" sqref="B15"/>
    </sheetView>
  </sheetViews>
  <sheetFormatPr defaultRowHeight="14.5" x14ac:dyDescent="0.35"/>
  <cols>
    <col min="1" max="1" width="7.6328125" customWidth="1"/>
    <col min="2" max="2" width="43.7265625" customWidth="1"/>
    <col min="3" max="3" width="16.26953125" bestFit="1" customWidth="1"/>
    <col min="4" max="4" width="18.90625" bestFit="1" customWidth="1"/>
    <col min="5" max="5" width="7.453125" customWidth="1"/>
    <col min="6" max="6" width="39.26953125" customWidth="1"/>
    <col min="7" max="8" width="16.26953125" bestFit="1" customWidth="1"/>
  </cols>
  <sheetData>
    <row r="2" spans="2:8" x14ac:dyDescent="0.35">
      <c r="B2" s="16" t="s">
        <v>39</v>
      </c>
      <c r="C2" s="11" t="s">
        <v>0</v>
      </c>
      <c r="D2" s="12"/>
      <c r="F2" s="16" t="s">
        <v>38</v>
      </c>
      <c r="G2" s="11" t="s">
        <v>0</v>
      </c>
      <c r="H2" s="12"/>
    </row>
    <row r="3" spans="2:8" x14ac:dyDescent="0.35">
      <c r="B3" s="1"/>
      <c r="C3" s="5" t="s">
        <v>35</v>
      </c>
      <c r="D3" s="5" t="s">
        <v>36</v>
      </c>
      <c r="G3" s="5" t="s">
        <v>35</v>
      </c>
      <c r="H3" s="5" t="s">
        <v>36</v>
      </c>
    </row>
    <row r="4" spans="2:8" x14ac:dyDescent="0.35">
      <c r="B4" s="4">
        <v>2024</v>
      </c>
      <c r="C4" s="7">
        <v>76394293881</v>
      </c>
      <c r="D4" s="7">
        <v>60113512385.274071</v>
      </c>
      <c r="E4" s="15"/>
      <c r="F4" s="4" t="s">
        <v>33</v>
      </c>
      <c r="G4" s="7">
        <f>SUM(G5:G37)</f>
        <v>76272999999.999985</v>
      </c>
      <c r="H4" s="7">
        <f>SUM(H5:H37)</f>
        <v>19519324642.1483</v>
      </c>
    </row>
    <row r="5" spans="2:8" x14ac:dyDescent="0.35">
      <c r="B5" s="8" t="s">
        <v>37</v>
      </c>
      <c r="C5" s="10">
        <v>28457450243.035358</v>
      </c>
      <c r="D5" s="10">
        <v>22392736430.063255</v>
      </c>
      <c r="F5" s="8" t="s">
        <v>37</v>
      </c>
      <c r="G5" s="13">
        <v>30217853482.85157</v>
      </c>
      <c r="H5" s="13">
        <v>7733170219.0900002</v>
      </c>
    </row>
    <row r="6" spans="2:8" x14ac:dyDescent="0.35">
      <c r="B6" s="2" t="s">
        <v>1</v>
      </c>
      <c r="C6" s="6">
        <v>1039272.7745461017</v>
      </c>
      <c r="D6" s="6">
        <v>817788</v>
      </c>
      <c r="F6" s="2" t="s">
        <v>1</v>
      </c>
      <c r="G6" s="10">
        <v>5964118.0372410305</v>
      </c>
      <c r="H6" s="10">
        <v>1526301</v>
      </c>
    </row>
    <row r="7" spans="2:8" x14ac:dyDescent="0.35">
      <c r="B7" s="2" t="s">
        <v>2</v>
      </c>
      <c r="C7" s="6">
        <v>4402259.0931057893</v>
      </c>
      <c r="D7" s="6">
        <v>3464070.9805999999</v>
      </c>
      <c r="F7" s="2" t="s">
        <v>2</v>
      </c>
      <c r="G7" s="10">
        <v>288903671.84264874</v>
      </c>
      <c r="H7" s="10">
        <v>73934479.579999998</v>
      </c>
    </row>
    <row r="8" spans="2:8" x14ac:dyDescent="0.35">
      <c r="B8" s="2" t="s">
        <v>3</v>
      </c>
      <c r="C8" s="6">
        <v>1940241.9461266135</v>
      </c>
      <c r="D8" s="6">
        <v>1526746.9902999999</v>
      </c>
      <c r="F8" s="2" t="s">
        <v>3</v>
      </c>
      <c r="G8" s="10">
        <v>31945409.883780267</v>
      </c>
      <c r="H8" s="10">
        <v>8175276</v>
      </c>
    </row>
    <row r="9" spans="2:8" x14ac:dyDescent="0.35">
      <c r="B9" s="2" t="s">
        <v>4</v>
      </c>
      <c r="C9" s="6">
        <v>3950124.3232357698</v>
      </c>
      <c r="D9" s="6">
        <v>3108292.9805999999</v>
      </c>
      <c r="F9" s="2" t="s">
        <v>4</v>
      </c>
      <c r="G9" s="10">
        <v>210539797.62627062</v>
      </c>
      <c r="H9" s="10">
        <v>53880071.060000002</v>
      </c>
    </row>
    <row r="10" spans="2:8" x14ac:dyDescent="0.35">
      <c r="B10" s="2" t="s">
        <v>5</v>
      </c>
      <c r="C10" s="6">
        <v>2203592609.0046425</v>
      </c>
      <c r="D10" s="6">
        <v>1733973636.824785</v>
      </c>
      <c r="F10" s="2" t="s">
        <v>5</v>
      </c>
      <c r="G10" s="10">
        <v>1774744906.3030858</v>
      </c>
      <c r="H10" s="10">
        <v>454181977.67399997</v>
      </c>
    </row>
    <row r="11" spans="2:8" x14ac:dyDescent="0.35">
      <c r="B11" s="2" t="s">
        <v>6</v>
      </c>
      <c r="C11" s="6">
        <v>6052181.964890928</v>
      </c>
      <c r="D11" s="6">
        <v>4762370.29</v>
      </c>
      <c r="F11" s="2" t="s">
        <v>6</v>
      </c>
      <c r="G11" s="10">
        <v>110174662.59899819</v>
      </c>
      <c r="H11" s="10">
        <v>28195233</v>
      </c>
    </row>
    <row r="12" spans="2:8" x14ac:dyDescent="0.35">
      <c r="B12" s="2" t="s">
        <v>7</v>
      </c>
      <c r="C12" s="6">
        <v>3302290.0417456417</v>
      </c>
      <c r="D12" s="6">
        <v>2598522</v>
      </c>
      <c r="F12" s="2" t="s">
        <v>7</v>
      </c>
      <c r="G12" s="10">
        <v>76747719.562039256</v>
      </c>
      <c r="H12" s="10">
        <v>19640812</v>
      </c>
    </row>
    <row r="13" spans="2:8" x14ac:dyDescent="0.35">
      <c r="B13" s="2" t="s">
        <v>8</v>
      </c>
      <c r="C13" s="6">
        <v>5462107.7776162168</v>
      </c>
      <c r="D13" s="6">
        <v>4298049.8524000002</v>
      </c>
      <c r="F13" s="2" t="s">
        <v>8</v>
      </c>
      <c r="G13" s="10">
        <v>175170290.76390842</v>
      </c>
      <c r="H13" s="10">
        <v>44828520.880000003</v>
      </c>
    </row>
    <row r="14" spans="2:8" x14ac:dyDescent="0.35">
      <c r="B14" s="2" t="s">
        <v>9</v>
      </c>
      <c r="C14" s="6">
        <v>3710083436.2934899</v>
      </c>
      <c r="D14" s="6">
        <v>2919408443.5866175</v>
      </c>
      <c r="F14" s="2" t="s">
        <v>9</v>
      </c>
      <c r="G14" s="9">
        <v>4375513838.5295477</v>
      </c>
      <c r="H14" s="10">
        <v>1119755025.9000001</v>
      </c>
    </row>
    <row r="15" spans="2:8" x14ac:dyDescent="0.35">
      <c r="B15" s="2" t="s">
        <v>10</v>
      </c>
      <c r="C15" s="6">
        <v>1625365112.1410942</v>
      </c>
      <c r="D15" s="6">
        <v>1278975180.4170623</v>
      </c>
      <c r="F15" s="2" t="s">
        <v>10</v>
      </c>
      <c r="G15" s="9">
        <v>1022104579.633674</v>
      </c>
      <c r="H15" s="10">
        <v>261570819.40000004</v>
      </c>
    </row>
    <row r="16" spans="2:8" x14ac:dyDescent="0.35">
      <c r="B16" s="2" t="s">
        <v>11</v>
      </c>
      <c r="C16" s="6">
        <v>2182356607.9738851</v>
      </c>
      <c r="D16" s="6">
        <v>1717263349.3658204</v>
      </c>
      <c r="F16" s="2" t="s">
        <v>11</v>
      </c>
      <c r="G16" s="9">
        <v>1104648975.3637426</v>
      </c>
      <c r="H16" s="10">
        <v>282695081.69</v>
      </c>
    </row>
    <row r="17" spans="2:8" x14ac:dyDescent="0.35">
      <c r="B17" s="2" t="s">
        <v>12</v>
      </c>
      <c r="C17" s="6">
        <v>2644541116.4000292</v>
      </c>
      <c r="D17" s="6">
        <v>2080949336.3694499</v>
      </c>
      <c r="F17" s="2" t="s">
        <v>12</v>
      </c>
      <c r="G17" s="9">
        <v>5169969730.9478922</v>
      </c>
      <c r="H17" s="10">
        <v>1323067370.74</v>
      </c>
    </row>
    <row r="18" spans="2:8" x14ac:dyDescent="0.35">
      <c r="B18" s="2" t="s">
        <v>13</v>
      </c>
      <c r="C18" s="6">
        <v>729887058.85612822</v>
      </c>
      <c r="D18" s="6">
        <v>574337067.90647531</v>
      </c>
      <c r="F18" s="2" t="s">
        <v>13</v>
      </c>
      <c r="G18" s="9">
        <v>520377651.2052803</v>
      </c>
      <c r="H18" s="10">
        <v>133171899.76000001</v>
      </c>
    </row>
    <row r="19" spans="2:8" x14ac:dyDescent="0.35">
      <c r="B19" s="2" t="s">
        <v>14</v>
      </c>
      <c r="C19" s="6">
        <v>1983976563.7976637</v>
      </c>
      <c r="D19" s="6">
        <v>1561161098.3108571</v>
      </c>
      <c r="F19" s="2" t="s">
        <v>14</v>
      </c>
      <c r="G19" s="9">
        <v>1480109355.1745481</v>
      </c>
      <c r="H19" s="10">
        <v>378780630.23000002</v>
      </c>
    </row>
    <row r="20" spans="2:8" x14ac:dyDescent="0.35">
      <c r="B20" s="2" t="s">
        <v>15</v>
      </c>
      <c r="C20" s="6">
        <v>1905299546.4916067</v>
      </c>
      <c r="D20" s="6">
        <v>1499251345.4485381</v>
      </c>
      <c r="F20" s="2" t="s">
        <v>15</v>
      </c>
      <c r="G20" s="9">
        <v>1481464122.3967957</v>
      </c>
      <c r="H20" s="10">
        <v>379127334.06</v>
      </c>
    </row>
    <row r="21" spans="2:8" x14ac:dyDescent="0.35">
      <c r="B21" s="2" t="s">
        <v>16</v>
      </c>
      <c r="C21" s="6">
        <v>1614555494.5282552</v>
      </c>
      <c r="D21" s="6">
        <v>1270469256.0968287</v>
      </c>
      <c r="F21" s="2" t="s">
        <v>16</v>
      </c>
      <c r="G21" s="9">
        <v>1358285755.9907689</v>
      </c>
      <c r="H21" s="10">
        <v>347604271.86539996</v>
      </c>
    </row>
    <row r="22" spans="2:8" x14ac:dyDescent="0.35">
      <c r="B22" s="2" t="s">
        <v>17</v>
      </c>
      <c r="C22" s="6">
        <v>1657523053.4655733</v>
      </c>
      <c r="D22" s="6">
        <v>1304279777.2120171</v>
      </c>
      <c r="F22" s="2" t="s">
        <v>17</v>
      </c>
      <c r="G22" s="9">
        <v>1259078077.584383</v>
      </c>
      <c r="H22" s="10">
        <v>322215643.1002</v>
      </c>
    </row>
    <row r="23" spans="2:8" x14ac:dyDescent="0.35">
      <c r="B23" s="2" t="s">
        <v>18</v>
      </c>
      <c r="C23" s="6">
        <v>1875347561.8906405</v>
      </c>
      <c r="D23" s="6">
        <v>1475682582.5762954</v>
      </c>
      <c r="F23" s="2" t="s">
        <v>18</v>
      </c>
      <c r="G23" s="9">
        <v>1614089400.562027</v>
      </c>
      <c r="H23" s="10">
        <v>413067992.75</v>
      </c>
    </row>
    <row r="24" spans="2:8" x14ac:dyDescent="0.35">
      <c r="B24" s="2" t="s">
        <v>19</v>
      </c>
      <c r="C24" s="6">
        <v>1611502222.4119844</v>
      </c>
      <c r="D24" s="6">
        <v>1268066682.5294499</v>
      </c>
      <c r="F24" s="2" t="s">
        <v>19</v>
      </c>
      <c r="G24" s="9">
        <v>1771147491.5192401</v>
      </c>
      <c r="H24" s="10">
        <v>453261349.05000001</v>
      </c>
    </row>
    <row r="25" spans="2:8" x14ac:dyDescent="0.35">
      <c r="B25" s="2" t="s">
        <v>20</v>
      </c>
      <c r="C25" s="6">
        <v>1546530149.1885502</v>
      </c>
      <c r="D25" s="6">
        <v>1216941142.5185978</v>
      </c>
      <c r="F25" s="2" t="s">
        <v>20</v>
      </c>
      <c r="G25" s="9">
        <v>1570467442.9553316</v>
      </c>
      <c r="H25" s="10">
        <v>401904525.31</v>
      </c>
    </row>
    <row r="26" spans="2:8" x14ac:dyDescent="0.35">
      <c r="B26" s="2" t="s">
        <v>21</v>
      </c>
      <c r="C26" s="6">
        <v>1102339351.8756187</v>
      </c>
      <c r="D26" s="6">
        <v>867414134.16258907</v>
      </c>
      <c r="F26" s="2" t="s">
        <v>21</v>
      </c>
      <c r="G26" s="9">
        <v>715996792.24776363</v>
      </c>
      <c r="H26" s="10">
        <v>183233566.67000002</v>
      </c>
    </row>
    <row r="27" spans="2:8" x14ac:dyDescent="0.35">
      <c r="B27" s="2" t="s">
        <v>22</v>
      </c>
      <c r="C27" s="6">
        <v>437151123.68518806</v>
      </c>
      <c r="D27" s="6">
        <v>343987595.83825135</v>
      </c>
      <c r="F27" s="2" t="s">
        <v>22</v>
      </c>
      <c r="G27" s="9">
        <v>812687042.9117974</v>
      </c>
      <c r="H27" s="10">
        <v>207977950.56</v>
      </c>
    </row>
    <row r="28" spans="2:8" x14ac:dyDescent="0.35">
      <c r="B28" s="2" t="s">
        <v>23</v>
      </c>
      <c r="C28" s="6">
        <v>1486120120.0658622</v>
      </c>
      <c r="D28" s="6">
        <v>1169405405.8899143</v>
      </c>
      <c r="F28" s="2" t="s">
        <v>23</v>
      </c>
      <c r="G28" s="9">
        <v>402339346.09353393</v>
      </c>
      <c r="H28" s="10">
        <v>102964250.95</v>
      </c>
    </row>
    <row r="29" spans="2:8" x14ac:dyDescent="0.35">
      <c r="B29" s="2" t="s">
        <v>24</v>
      </c>
      <c r="C29" s="6">
        <v>2595392444.9347692</v>
      </c>
      <c r="D29" s="6">
        <v>2042274991.4576566</v>
      </c>
      <c r="F29" s="2" t="s">
        <v>24</v>
      </c>
      <c r="G29" s="9">
        <v>2112377887.8933861</v>
      </c>
      <c r="H29" s="10">
        <v>540586967.35000002</v>
      </c>
    </row>
    <row r="30" spans="2:8" x14ac:dyDescent="0.35">
      <c r="B30" s="2" t="s">
        <v>25</v>
      </c>
      <c r="C30" s="6">
        <v>2478718765.9216623</v>
      </c>
      <c r="D30" s="6">
        <v>1950466241.1952991</v>
      </c>
      <c r="F30" s="2" t="s">
        <v>25</v>
      </c>
      <c r="G30" s="9">
        <v>4209439989.7712245</v>
      </c>
      <c r="H30" s="10">
        <v>1077254411.4166999</v>
      </c>
    </row>
    <row r="31" spans="2:8" x14ac:dyDescent="0.35">
      <c r="B31" s="2" t="s">
        <v>26</v>
      </c>
      <c r="C31" s="6">
        <v>2929697398.0497222</v>
      </c>
      <c r="D31" s="6">
        <v>2305334493.9230933</v>
      </c>
      <c r="F31" s="2" t="s">
        <v>26</v>
      </c>
      <c r="G31" s="9">
        <v>1349381855.7417665</v>
      </c>
      <c r="H31" s="10">
        <v>345325639.58999997</v>
      </c>
    </row>
    <row r="32" spans="2:8" x14ac:dyDescent="0.35">
      <c r="B32" s="2" t="s">
        <v>27</v>
      </c>
      <c r="C32" s="6">
        <v>1630431804.4586284</v>
      </c>
      <c r="D32" s="6">
        <v>1282962083.8349655</v>
      </c>
      <c r="F32" s="2" t="s">
        <v>27</v>
      </c>
      <c r="G32" s="9">
        <v>1359175536.7368846</v>
      </c>
      <c r="H32" s="10">
        <v>347831979.17000002</v>
      </c>
    </row>
    <row r="33" spans="2:8" x14ac:dyDescent="0.35">
      <c r="B33" s="2" t="s">
        <v>28</v>
      </c>
      <c r="C33" s="6">
        <v>2504032090.9345345</v>
      </c>
      <c r="D33" s="6">
        <v>1970384913.1192007</v>
      </c>
      <c r="F33" s="2" t="s">
        <v>28</v>
      </c>
      <c r="G33" s="9">
        <v>3352408983.6827869</v>
      </c>
      <c r="H33" s="10">
        <v>857928222.12</v>
      </c>
    </row>
    <row r="34" spans="2:8" x14ac:dyDescent="0.35">
      <c r="B34" s="2" t="s">
        <v>29</v>
      </c>
      <c r="C34" s="6">
        <v>1904388505.2694387</v>
      </c>
      <c r="D34" s="6">
        <v>1498534460.9142351</v>
      </c>
      <c r="F34" s="2" t="s">
        <v>29</v>
      </c>
      <c r="G34" s="9">
        <v>1462983260.9351966</v>
      </c>
      <c r="H34" s="10">
        <v>374397823.82000005</v>
      </c>
    </row>
    <row r="35" spans="2:8" x14ac:dyDescent="0.35">
      <c r="B35" s="2" t="s">
        <v>30</v>
      </c>
      <c r="C35" s="6">
        <v>1510856460.6191893</v>
      </c>
      <c r="D35" s="6">
        <v>1188870057.4846404</v>
      </c>
      <c r="F35" s="2" t="s">
        <v>30</v>
      </c>
      <c r="G35" s="9">
        <v>1403941176.3155577</v>
      </c>
      <c r="H35" s="10">
        <v>359288130.77999997</v>
      </c>
    </row>
    <row r="36" spans="2:8" x14ac:dyDescent="0.35">
      <c r="B36" s="2" t="s">
        <v>31</v>
      </c>
      <c r="C36" s="6">
        <v>1214942635.4589672</v>
      </c>
      <c r="D36" s="6">
        <v>956019951.93288291</v>
      </c>
      <c r="F36" s="2" t="s">
        <v>31</v>
      </c>
      <c r="G36" s="9">
        <v>1039366664.897032</v>
      </c>
      <c r="H36" s="10">
        <v>265988427.81</v>
      </c>
    </row>
    <row r="37" spans="2:8" x14ac:dyDescent="0.35">
      <c r="B37" s="2" t="s">
        <v>32</v>
      </c>
      <c r="C37" s="6">
        <v>2826063926.32623</v>
      </c>
      <c r="D37" s="6">
        <v>2223786885.2013836</v>
      </c>
      <c r="F37" s="2" t="s">
        <v>32</v>
      </c>
      <c r="G37" s="9">
        <v>2433600981.4402909</v>
      </c>
      <c r="H37" s="10">
        <v>622792437.77200007</v>
      </c>
    </row>
    <row r="39" spans="2:8" s="14" customFormat="1" x14ac:dyDescent="0.35">
      <c r="F39"/>
      <c r="G39"/>
      <c r="H39"/>
    </row>
    <row r="41" spans="2:8" x14ac:dyDescent="0.35">
      <c r="F41" s="14"/>
      <c r="G41" s="14"/>
      <c r="H41" s="14"/>
    </row>
    <row r="72" spans="2:4" x14ac:dyDescent="0.35">
      <c r="B72" s="3" t="s">
        <v>34</v>
      </c>
      <c r="C72" s="3"/>
      <c r="D72" s="3">
        <f>H4+D4</f>
        <v>79632837027.422363</v>
      </c>
    </row>
  </sheetData>
  <mergeCells count="2">
    <mergeCell ref="C2:D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INVERSIÓN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 Sarmiento Delgado</dc:creator>
  <cp:lastModifiedBy>UBPD104</cp:lastModifiedBy>
  <cp:lastPrinted>2025-03-31T22:47:36Z</cp:lastPrinted>
  <dcterms:created xsi:type="dcterms:W3CDTF">2025-03-28T15:42:54Z</dcterms:created>
  <dcterms:modified xsi:type="dcterms:W3CDTF">2025-06-19T17:44:22Z</dcterms:modified>
</cp:coreProperties>
</file>